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<sst xmlns="http://schemas.openxmlformats.org/spreadsheetml/2006/main" count="46" uniqueCount="45">
  <si>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</si>
  <si>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</si>
  <si>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</si>
  <si>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</si>
  <si>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</si>
  <si>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</si>
  <si>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</si>
  <si>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</si>
  <si>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</si>
  <si>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</si>
  <si>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</si>
  <si>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</si>
  <si>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</si>
  <si>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</si>
  <si>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</si>
  <si>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</si>
  <si>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</si>
  <si>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</si>
  <si>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</si>
  <si>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</si>
  <si>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</si>
  <si>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</si>
  <si>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</si>
  <si>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</si>
  <si>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</si>
  <si>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</si>
  <si>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</si>
  <si>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</si>
  <si>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</si>
  <si>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</si>
  <si>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</si>
  <si>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</si>
  <si>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</si>
  <si>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</si>
  <si>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</si>
  <si>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</si>
  <si>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</si>
  <si>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</si>
  <si>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</si>
  <si>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</si>
  <si>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</si>
  <si>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096 0705 233 01 92 040 244</t>
  </si>
  <si>
    <t>Прочие услуги</t>
  </si>
  <si>
    <t>Отчет об исполнении федерального бюджета за 4 квартал 2018 года</t>
  </si>
  <si>
    <t>096 0401 233 01 93 974 122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</si>
</sst>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85" zoomScaleNormal="85" zoomScalePageLayoutView="0" workbookViewId="0" topLeftCell="A1">
      <selection activeCell="E7" sqref="E7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9" t="s">
        <v>43</v>
      </c>
      <c r="B1" s="29"/>
      <c r="C1" s="29"/>
      <c r="D1" s="29"/>
      <c r="E1" s="29"/>
    </row>
    <row r="2" spans="1:5" s="10" customFormat="1" ht="12.75">
      <c r="A2" s="30" t="s">
        <v>8</v>
      </c>
      <c r="B2" s="30"/>
      <c r="C2" s="30"/>
      <c r="D2" s="30"/>
      <c r="E2" s="30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C10+C22</f>
        <v>35442166.4</v>
      </c>
      <c r="D7" s="23">
        <f>D10+D22</f>
        <v>35358443.620000005</v>
      </c>
      <c r="E7" s="23">
        <f>E10+E22</f>
        <v>83722.78000000012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SUM(C11:C20)</f>
        <v>35341928</v>
      </c>
      <c r="D10" s="23">
        <f>SUM(D11:D20)</f>
        <v>35258205.220000006</v>
      </c>
      <c r="E10" s="23">
        <f>SUM(E11:E20)</f>
        <v>83722.78000000012</v>
      </c>
    </row>
    <row r="11" spans="1:5" ht="12.75">
      <c r="A11" s="19" t="s">
        <v>34</v>
      </c>
      <c r="B11" s="16" t="s">
        <v>17</v>
      </c>
      <c r="C11" s="24">
        <v>23267800</v>
      </c>
      <c r="D11" s="24">
        <v>23267800</v>
      </c>
      <c r="E11" s="25">
        <f aca="true" t="shared" si="0" ref="E11:E23">C11-D11</f>
        <v>0</v>
      </c>
    </row>
    <row r="12" spans="1:5" s="13" customFormat="1" ht="55.5" customHeight="1">
      <c r="A12" s="19" t="s">
        <v>18</v>
      </c>
      <c r="B12" s="14" t="s">
        <v>19</v>
      </c>
      <c r="C12" s="15">
        <v>6841880</v>
      </c>
      <c r="D12" s="15">
        <v>6769138.84</v>
      </c>
      <c r="E12" s="25">
        <f t="shared" si="0"/>
        <v>72741.16000000015</v>
      </c>
    </row>
    <row r="13" spans="1:5" ht="33" customHeight="1">
      <c r="A13" s="19" t="s">
        <v>30</v>
      </c>
      <c r="B13" s="16" t="s">
        <v>20</v>
      </c>
      <c r="C13" s="24">
        <v>628200</v>
      </c>
      <c r="D13" s="24">
        <v>628193</v>
      </c>
      <c r="E13" s="25">
        <f t="shared" si="0"/>
        <v>7</v>
      </c>
    </row>
    <row r="14" spans="1:5" ht="38.25" customHeight="1">
      <c r="A14" s="20" t="s">
        <v>21</v>
      </c>
      <c r="B14" s="16" t="s">
        <v>22</v>
      </c>
      <c r="C14" s="24">
        <v>901600</v>
      </c>
      <c r="D14" s="24">
        <v>901600</v>
      </c>
      <c r="E14" s="25">
        <f t="shared" si="0"/>
        <v>0</v>
      </c>
    </row>
    <row r="15" spans="1:5" ht="25.5">
      <c r="A15" s="20" t="s">
        <v>31</v>
      </c>
      <c r="B15" s="16" t="s">
        <v>23</v>
      </c>
      <c r="C15" s="24">
        <v>3034248</v>
      </c>
      <c r="D15" s="24">
        <v>3034248</v>
      </c>
      <c r="E15" s="25">
        <f t="shared" si="0"/>
        <v>0</v>
      </c>
    </row>
    <row r="16" spans="1:5" ht="25.5" customHeight="1">
      <c r="A16" s="20" t="s">
        <v>24</v>
      </c>
      <c r="B16" s="16" t="s">
        <v>25</v>
      </c>
      <c r="C16" s="24">
        <v>75000</v>
      </c>
      <c r="D16" s="24">
        <v>69225</v>
      </c>
      <c r="E16" s="25">
        <f t="shared" si="0"/>
        <v>5775</v>
      </c>
    </row>
    <row r="17" spans="1:5" ht="12.75">
      <c r="A17" s="20" t="s">
        <v>29</v>
      </c>
      <c r="B17" s="16" t="s">
        <v>26</v>
      </c>
      <c r="C17" s="24">
        <v>4000</v>
      </c>
      <c r="D17" s="24">
        <v>3975</v>
      </c>
      <c r="E17" s="25">
        <f t="shared" si="0"/>
        <v>25</v>
      </c>
    </row>
    <row r="18" spans="1:5" ht="12.75">
      <c r="A18" s="20" t="s">
        <v>32</v>
      </c>
      <c r="B18" s="16" t="s">
        <v>27</v>
      </c>
      <c r="C18" s="24">
        <v>1700</v>
      </c>
      <c r="D18" s="24">
        <v>560</v>
      </c>
      <c r="E18" s="25">
        <f t="shared" si="0"/>
        <v>1140</v>
      </c>
    </row>
    <row r="19" spans="1:5" ht="25.5">
      <c r="A19" s="20" t="s">
        <v>30</v>
      </c>
      <c r="B19" s="16" t="s">
        <v>44</v>
      </c>
      <c r="C19" s="24">
        <v>47500</v>
      </c>
      <c r="D19" s="24">
        <v>47432.59</v>
      </c>
      <c r="E19" s="25">
        <f t="shared" si="0"/>
        <v>67.41000000000349</v>
      </c>
    </row>
    <row r="20" spans="1:5" ht="76.5">
      <c r="A20" s="20" t="s">
        <v>33</v>
      </c>
      <c r="B20" s="16" t="s">
        <v>28</v>
      </c>
      <c r="C20" s="24">
        <v>540000</v>
      </c>
      <c r="D20" s="24">
        <v>536032.79</v>
      </c>
      <c r="E20" s="25">
        <f t="shared" si="0"/>
        <v>3967.2099999999627</v>
      </c>
    </row>
    <row r="21" spans="1:5" s="27" customFormat="1" ht="12.75">
      <c r="A21" s="17" t="s">
        <v>37</v>
      </c>
      <c r="B21" s="22" t="s">
        <v>39</v>
      </c>
      <c r="C21" s="23"/>
      <c r="D21" s="23"/>
      <c r="E21" s="26"/>
    </row>
    <row r="22" spans="1:5" s="27" customFormat="1" ht="12.75">
      <c r="A22" s="17" t="s">
        <v>38</v>
      </c>
      <c r="B22" s="22" t="s">
        <v>40</v>
      </c>
      <c r="C22" s="23">
        <f>SUM(C23:C24)</f>
        <v>100238.4</v>
      </c>
      <c r="D22" s="23">
        <f>SUM(D23:D24)</f>
        <v>100238.4</v>
      </c>
      <c r="E22" s="23">
        <f>SUM(E23:E24)</f>
        <v>0</v>
      </c>
    </row>
    <row r="23" spans="1:5" ht="25.5">
      <c r="A23" s="20" t="s">
        <v>36</v>
      </c>
      <c r="B23" s="16" t="s">
        <v>35</v>
      </c>
      <c r="C23" s="24">
        <v>95400</v>
      </c>
      <c r="D23" s="24">
        <v>95400</v>
      </c>
      <c r="E23" s="25">
        <f t="shared" si="0"/>
        <v>0</v>
      </c>
    </row>
    <row r="24" spans="1:5" s="28" customFormat="1" ht="12.75">
      <c r="A24" s="16" t="s">
        <v>42</v>
      </c>
      <c r="B24" s="16" t="s">
        <v>41</v>
      </c>
      <c r="C24" s="24">
        <v>4838.4</v>
      </c>
      <c r="D24" s="24">
        <v>4838.4</v>
      </c>
      <c r="E24" s="25">
        <f>C24-D24</f>
        <v>0</v>
      </c>
    </row>
    <row r="25" spans="3:5" ht="12.75">
      <c r="C25" s="12"/>
      <c r="D25" s="12"/>
      <c r="E25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Судейкин Алексей С.</cp:lastModifiedBy>
  <cp:lastPrinted>2017-12-25T13:31:29Z</cp:lastPrinted>
  <dcterms:created xsi:type="dcterms:W3CDTF">1996-10-08T23:32:33Z</dcterms:created>
  <dcterms:modified xsi:type="dcterms:W3CDTF">2019-03-04T08:27:25Z</dcterms:modified>
  <cp:category/>
  <cp:version/>
  <cp:contentType/>
  <cp:contentStatus/>
</cp:coreProperties>
</file>