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<sst xmlns="http://schemas.openxmlformats.org/spreadsheetml/2006/main" count="38" uniqueCount="38">
  <si>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</si>
  <si>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</si>
  <si>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</si>
  <si>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</si>
  <si>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</si>
  <si>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</si>
  <si>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</si>
  <si>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</si>
  <si>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</si>
  <si>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</si>
  <si>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</si>
  <si>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</si>
  <si>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</si>
  <si>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</si>
  <si>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</si>
  <si>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</si>
  <si>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</si>
  <si>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</si>
  <si>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</si>
  <si>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</si>
  <si>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</si>
  <si>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</si>
  <si>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</si>
  <si>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</si>
  <si>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</si>
  <si>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</si>
  <si>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</si>
  <si>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</si>
  <si>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</si>
  <si>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</si>
  <si>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</si>
  <si>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</si>
  <si>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</si>
  <si>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</si>
  <si>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Отчет об исполнении федерального бюджета за 2 квартал 2016 года</t>
  </si>
  <si>
    <t>Фонд оплаты труда и страховые взносы</t>
  </si>
  <si>
    <t xml:space="preserve">096 0705 233 01 92 040 244 </t>
  </si>
  <si>
    <t>Прочие расходы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</si>
</sst>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7" t="s">
        <v>34</v>
      </c>
      <c r="B1" s="27"/>
      <c r="C1" s="27"/>
      <c r="D1" s="27"/>
      <c r="E1" s="27"/>
    </row>
    <row r="2" spans="1:5" s="10" customFormat="1" ht="12.75">
      <c r="A2" s="28" t="s">
        <v>8</v>
      </c>
      <c r="B2" s="28"/>
      <c r="C2" s="28"/>
      <c r="D2" s="28"/>
      <c r="E2" s="28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SUM(C11:C20)</f>
        <v>34987954.4</v>
      </c>
      <c r="D7" s="23">
        <f>SUM(D11:D20)</f>
        <v>17886880.000000004</v>
      </c>
      <c r="E7" s="23">
        <f>SUM(E11:E20)</f>
        <v>17101074.399999995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34987954.4</v>
      </c>
      <c r="D10" s="23">
        <f>SUM(D11:D19)</f>
        <v>17886880.000000004</v>
      </c>
      <c r="E10" s="23">
        <f>SUM(E11:E20)</f>
        <v>17101074.399999995</v>
      </c>
    </row>
    <row r="11" spans="1:5" ht="12.75">
      <c r="A11" s="19" t="s">
        <v>35</v>
      </c>
      <c r="B11" s="16" t="s">
        <v>17</v>
      </c>
      <c r="C11" s="24">
        <v>22162770</v>
      </c>
      <c r="D11" s="24">
        <v>12242444.89</v>
      </c>
      <c r="E11" s="26">
        <f aca="true" t="shared" si="0" ref="E11:E19">C11-D11</f>
        <v>9920325.11</v>
      </c>
    </row>
    <row r="12" spans="1:5" s="13" customFormat="1" ht="55.5" customHeight="1">
      <c r="A12" s="19" t="s">
        <v>18</v>
      </c>
      <c r="B12" s="14" t="s">
        <v>19</v>
      </c>
      <c r="C12" s="15">
        <v>6574770</v>
      </c>
      <c r="D12" s="15">
        <v>3152722.82</v>
      </c>
      <c r="E12" s="26">
        <f t="shared" si="0"/>
        <v>3422047.18</v>
      </c>
    </row>
    <row r="13" spans="1:5" ht="33" customHeight="1">
      <c r="A13" s="19" t="s">
        <v>30</v>
      </c>
      <c r="B13" s="16" t="s">
        <v>20</v>
      </c>
      <c r="C13" s="24">
        <v>392960</v>
      </c>
      <c r="D13" s="24">
        <v>138238</v>
      </c>
      <c r="E13" s="25">
        <f t="shared" si="0"/>
        <v>254722</v>
      </c>
    </row>
    <row r="14" spans="1:5" ht="38.25" customHeight="1">
      <c r="A14" s="20" t="s">
        <v>21</v>
      </c>
      <c r="B14" s="16" t="s">
        <v>22</v>
      </c>
      <c r="C14" s="24">
        <v>1946000</v>
      </c>
      <c r="D14" s="24">
        <v>854402.45</v>
      </c>
      <c r="E14" s="25">
        <f t="shared" si="0"/>
        <v>1091597.55</v>
      </c>
    </row>
    <row r="15" spans="1:5" ht="25.5">
      <c r="A15" s="20" t="s">
        <v>31</v>
      </c>
      <c r="B15" s="16" t="s">
        <v>23</v>
      </c>
      <c r="C15" s="24">
        <v>3545610</v>
      </c>
      <c r="D15" s="24">
        <v>1333626.26</v>
      </c>
      <c r="E15" s="25">
        <f t="shared" si="0"/>
        <v>2211983.74</v>
      </c>
    </row>
    <row r="16" spans="1:5" ht="25.5" customHeight="1">
      <c r="A16" s="20" t="s">
        <v>24</v>
      </c>
      <c r="B16" s="16" t="s">
        <v>25</v>
      </c>
      <c r="C16" s="24">
        <v>36000</v>
      </c>
      <c r="D16" s="24">
        <v>6729</v>
      </c>
      <c r="E16" s="25">
        <f t="shared" si="0"/>
        <v>29271</v>
      </c>
    </row>
    <row r="17" spans="1:5" ht="12.75">
      <c r="A17" s="20" t="s">
        <v>29</v>
      </c>
      <c r="B17" s="16" t="s">
        <v>26</v>
      </c>
      <c r="C17" s="24">
        <v>5620</v>
      </c>
      <c r="D17" s="24">
        <v>2794.82</v>
      </c>
      <c r="E17" s="25">
        <f t="shared" si="0"/>
        <v>2825.18</v>
      </c>
    </row>
    <row r="18" spans="1:5" ht="12.75">
      <c r="A18" s="20" t="s">
        <v>32</v>
      </c>
      <c r="B18" s="16" t="s">
        <v>27</v>
      </c>
      <c r="C18" s="24">
        <v>3010</v>
      </c>
      <c r="D18" s="24">
        <v>1190</v>
      </c>
      <c r="E18" s="25">
        <f t="shared" si="0"/>
        <v>1820</v>
      </c>
    </row>
    <row r="19" spans="1:5" ht="76.5">
      <c r="A19" s="20" t="s">
        <v>33</v>
      </c>
      <c r="B19" s="16" t="s">
        <v>28</v>
      </c>
      <c r="C19" s="24">
        <v>300000</v>
      </c>
      <c r="D19" s="24">
        <v>154731.76</v>
      </c>
      <c r="E19" s="25">
        <f t="shared" si="0"/>
        <v>145268.24</v>
      </c>
    </row>
    <row r="20" spans="1:5" ht="12.75">
      <c r="A20" s="20" t="s">
        <v>37</v>
      </c>
      <c r="B20" s="16" t="s">
        <v>36</v>
      </c>
      <c r="C20" s="24">
        <v>21214.4</v>
      </c>
      <c r="D20" s="24">
        <v>0</v>
      </c>
      <c r="E20" s="25">
        <f>C20-D20</f>
        <v>21214.4</v>
      </c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3:5" ht="12.75">
      <c r="C23" s="12"/>
      <c r="D23" s="12"/>
      <c r="E2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2016-06-07T06:32:49Z</cp:lastPrinted>
  <dcterms:created xsi:type="dcterms:W3CDTF">1996-10-08T23:32:33Z</dcterms:created>
  <dcterms:modified xsi:type="dcterms:W3CDTF">2016-10-21T07:00:47Z</dcterms:modified>
  <cp:category/>
  <cp:version/>
  <cp:contentType/>
  <cp:contentStatus/>
</cp:coreProperties>
</file>