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<sst xmlns="http://schemas.openxmlformats.org/spreadsheetml/2006/main" count="62" uniqueCount="54">
  <si>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</si>
  <si>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</si>
  <si>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</si>
  <si>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</si>
  <si>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</si>
  <si>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</si>
  <si>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</si>
  <si>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</si>
  <si>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</si>
  <si>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</si>
  <si>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</si>
  <si>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</si>
  <si>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</si>
  <si>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</si>
  <si>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</si>
  <si>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</si>
  <si>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</si>
  <si>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</si>
  <si>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</si>
  <si>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</si>
  <si>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</si>
  <si>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</si>
  <si>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</si>
  <si>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</si>
  <si>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</si>
  <si>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</si>
  <si>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</si>
  <si>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 xml:space="preserve">Прочие работы, услуги </t>
  </si>
  <si>
    <t>Арендная плата за пользование имуществом</t>
  </si>
  <si>
    <t>096 0401 2330000</t>
  </si>
  <si>
    <t>096 0401 001 15 00 121 211</t>
  </si>
  <si>
    <t>096 0401 001 15 00 121 213</t>
  </si>
  <si>
    <t>096 0401 001 15 00 122 212</t>
  </si>
  <si>
    <t>096 0401 001 15 00 122 222</t>
  </si>
  <si>
    <t>096 0401 001 15 00 122 226</t>
  </si>
  <si>
    <t>096 0401 001 15 00 242 221</t>
  </si>
  <si>
    <t>096 0401 001 15 00 242 225</t>
  </si>
  <si>
    <t>096 0401 001 15 00 242 226</t>
  </si>
  <si>
    <t>096 0401 001 15 00 242 310</t>
  </si>
  <si>
    <t>096 0401 001 15 00 242 340</t>
  </si>
  <si>
    <t xml:space="preserve">096 0401 001 15 00 244 221 </t>
  </si>
  <si>
    <t>096 0401 001 15 00 244 222</t>
  </si>
  <si>
    <t>096 0401 001 15 00 244 223</t>
  </si>
  <si>
    <t>096 0401 001 15 00 244 224</t>
  </si>
  <si>
    <t>096 0401 001 15 00 244 225</t>
  </si>
  <si>
    <t>096 0401 001 15 00 244 226</t>
  </si>
  <si>
    <t>096 0401 001 15 00 244 310</t>
  </si>
  <si>
    <t>096 0401 001 15 00 244 340</t>
  </si>
  <si>
    <t>096 0401 001 15 00 851 290</t>
  </si>
  <si>
    <t>096 0401 001 15 00 852 290</t>
  </si>
  <si>
    <t>096 0401 505 10 02 122 212</t>
  </si>
  <si>
    <t>Оплата работ, услуг</t>
  </si>
  <si>
    <t>096 0401 001 08 00 244 220</t>
  </si>
  <si>
    <t>Отчет об исполнении федерального бюджета за 1 квартал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</si>
</sst>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53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24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SUM(C11:C32)</f>
        <v>30637660</v>
      </c>
      <c r="D7" s="22">
        <f>SUM(D11:D32)</f>
        <v>7066452.159999999</v>
      </c>
      <c r="E7" s="22">
        <f>SUM(E11:E32)</f>
        <v>23571207.840000004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23</v>
      </c>
      <c r="C9" s="16"/>
      <c r="D9" s="16"/>
      <c r="E9" s="16"/>
    </row>
    <row r="10" spans="1:5" ht="12.75">
      <c r="A10" s="14" t="s">
        <v>13</v>
      </c>
      <c r="B10" s="21" t="s">
        <v>29</v>
      </c>
      <c r="C10" s="22">
        <f>SUM(C11:C32)</f>
        <v>30637660</v>
      </c>
      <c r="D10" s="22">
        <f>SUM(D11:D32)</f>
        <v>7066452.159999999</v>
      </c>
      <c r="E10" s="22">
        <f>SUM(E11:E32)</f>
        <v>23571207.840000004</v>
      </c>
    </row>
    <row r="11" spans="1:5" ht="12.75">
      <c r="A11" s="19" t="s">
        <v>51</v>
      </c>
      <c r="B11" s="23" t="s">
        <v>52</v>
      </c>
      <c r="C11" s="24">
        <v>4400</v>
      </c>
      <c r="D11" s="24">
        <v>0</v>
      </c>
      <c r="E11" s="24">
        <f aca="true" t="shared" si="0" ref="E11:E32">C11-D11</f>
        <v>4400</v>
      </c>
    </row>
    <row r="12" spans="1:5" ht="12.75">
      <c r="A12" s="18" t="s">
        <v>14</v>
      </c>
      <c r="B12" s="23" t="s">
        <v>30</v>
      </c>
      <c r="C12" s="16">
        <v>17320380</v>
      </c>
      <c r="D12" s="16">
        <v>4251883.75</v>
      </c>
      <c r="E12" s="24">
        <f t="shared" si="0"/>
        <v>13068496.25</v>
      </c>
    </row>
    <row r="13" spans="1:5" ht="12.75">
      <c r="A13" s="18" t="s">
        <v>25</v>
      </c>
      <c r="B13" s="23" t="s">
        <v>31</v>
      </c>
      <c r="C13" s="16">
        <v>4880750</v>
      </c>
      <c r="D13" s="16">
        <v>1549188.35</v>
      </c>
      <c r="E13" s="16">
        <f t="shared" si="0"/>
        <v>3331561.65</v>
      </c>
    </row>
    <row r="14" spans="1:5" ht="12.75">
      <c r="A14" s="18" t="s">
        <v>26</v>
      </c>
      <c r="B14" s="23" t="s">
        <v>32</v>
      </c>
      <c r="C14" s="16">
        <v>26000</v>
      </c>
      <c r="D14" s="16">
        <v>1000</v>
      </c>
      <c r="E14" s="16">
        <f t="shared" si="0"/>
        <v>25000</v>
      </c>
    </row>
    <row r="15" spans="1:5" ht="12.75">
      <c r="A15" s="19" t="s">
        <v>16</v>
      </c>
      <c r="B15" s="23" t="s">
        <v>33</v>
      </c>
      <c r="C15" s="16">
        <v>124490</v>
      </c>
      <c r="D15" s="16">
        <v>729</v>
      </c>
      <c r="E15" s="16">
        <f t="shared" si="0"/>
        <v>123761</v>
      </c>
    </row>
    <row r="16" spans="1:5" ht="12.75">
      <c r="A16" s="19" t="s">
        <v>19</v>
      </c>
      <c r="B16" s="23" t="s">
        <v>34</v>
      </c>
      <c r="C16" s="16">
        <v>100000</v>
      </c>
      <c r="D16" s="24">
        <v>25800</v>
      </c>
      <c r="E16" s="16">
        <f t="shared" si="0"/>
        <v>74200</v>
      </c>
    </row>
    <row r="17" spans="1:5" ht="12.75">
      <c r="A17" s="19" t="s">
        <v>15</v>
      </c>
      <c r="B17" s="23" t="s">
        <v>35</v>
      </c>
      <c r="C17" s="16">
        <v>430830</v>
      </c>
      <c r="D17" s="16">
        <v>60172.68</v>
      </c>
      <c r="E17" s="16">
        <f t="shared" si="0"/>
        <v>370657.32</v>
      </c>
    </row>
    <row r="18" spans="1:5" ht="12.75">
      <c r="A18" s="19" t="s">
        <v>18</v>
      </c>
      <c r="B18" s="23" t="s">
        <v>36</v>
      </c>
      <c r="C18" s="16">
        <v>1905760</v>
      </c>
      <c r="D18" s="16">
        <v>299590.88</v>
      </c>
      <c r="E18" s="16">
        <f t="shared" si="0"/>
        <v>1606169.12</v>
      </c>
    </row>
    <row r="19" spans="1:5" ht="12.75">
      <c r="A19" s="19" t="s">
        <v>27</v>
      </c>
      <c r="B19" s="23" t="s">
        <v>37</v>
      </c>
      <c r="C19" s="16">
        <v>366740</v>
      </c>
      <c r="D19" s="16">
        <v>126541.2</v>
      </c>
      <c r="E19" s="16">
        <f t="shared" si="0"/>
        <v>240198.8</v>
      </c>
    </row>
    <row r="20" spans="1:5" ht="12.75">
      <c r="A20" s="19" t="s">
        <v>21</v>
      </c>
      <c r="B20" s="23" t="s">
        <v>38</v>
      </c>
      <c r="C20" s="16">
        <v>10000</v>
      </c>
      <c r="D20" s="16">
        <v>0</v>
      </c>
      <c r="E20" s="16">
        <f t="shared" si="0"/>
        <v>10000</v>
      </c>
    </row>
    <row r="21" spans="1:5" ht="12.75">
      <c r="A21" s="19" t="s">
        <v>22</v>
      </c>
      <c r="B21" s="23" t="s">
        <v>39</v>
      </c>
      <c r="C21" s="16">
        <v>218000</v>
      </c>
      <c r="D21" s="16">
        <v>600</v>
      </c>
      <c r="E21" s="16">
        <f t="shared" si="0"/>
        <v>217400</v>
      </c>
    </row>
    <row r="22" spans="1:5" ht="12.75">
      <c r="A22" s="19" t="s">
        <v>15</v>
      </c>
      <c r="B22" s="23" t="s">
        <v>40</v>
      </c>
      <c r="C22" s="16">
        <v>320570</v>
      </c>
      <c r="D22" s="16">
        <v>23544.54</v>
      </c>
      <c r="E22" s="16">
        <f t="shared" si="0"/>
        <v>297025.46</v>
      </c>
    </row>
    <row r="23" spans="1:5" ht="12.75">
      <c r="A23" s="19" t="s">
        <v>16</v>
      </c>
      <c r="B23" s="23" t="s">
        <v>41</v>
      </c>
      <c r="C23" s="16">
        <v>340890</v>
      </c>
      <c r="D23" s="16">
        <v>88875</v>
      </c>
      <c r="E23" s="16">
        <f t="shared" si="0"/>
        <v>252015</v>
      </c>
    </row>
    <row r="24" spans="1:5" ht="12.75">
      <c r="A24" s="19" t="s">
        <v>17</v>
      </c>
      <c r="B24" s="23" t="s">
        <v>42</v>
      </c>
      <c r="C24" s="16">
        <v>647300</v>
      </c>
      <c r="D24" s="16">
        <v>74910.27</v>
      </c>
      <c r="E24" s="16">
        <f t="shared" si="0"/>
        <v>572389.73</v>
      </c>
    </row>
    <row r="25" spans="1:5" ht="12.75">
      <c r="A25" s="19" t="s">
        <v>28</v>
      </c>
      <c r="B25" s="23" t="s">
        <v>43</v>
      </c>
      <c r="C25" s="16">
        <v>99120</v>
      </c>
      <c r="D25" s="16">
        <v>24780</v>
      </c>
      <c r="E25" s="16">
        <f t="shared" si="0"/>
        <v>74340</v>
      </c>
    </row>
    <row r="26" spans="1:5" ht="12.75">
      <c r="A26" s="19" t="s">
        <v>18</v>
      </c>
      <c r="B26" s="23" t="s">
        <v>44</v>
      </c>
      <c r="C26" s="16">
        <v>991680</v>
      </c>
      <c r="D26" s="16">
        <v>178057.64</v>
      </c>
      <c r="E26" s="16">
        <f t="shared" si="0"/>
        <v>813622.36</v>
      </c>
    </row>
    <row r="27" spans="1:5" ht="12.75">
      <c r="A27" s="19" t="s">
        <v>19</v>
      </c>
      <c r="B27" s="23" t="s">
        <v>45</v>
      </c>
      <c r="C27" s="16">
        <v>1429580</v>
      </c>
      <c r="D27" s="16">
        <v>213197.24</v>
      </c>
      <c r="E27" s="16">
        <f t="shared" si="0"/>
        <v>1216382.76</v>
      </c>
    </row>
    <row r="28" spans="1:5" ht="12.75">
      <c r="A28" s="19" t="s">
        <v>21</v>
      </c>
      <c r="B28" s="23" t="s">
        <v>46</v>
      </c>
      <c r="C28" s="16">
        <v>351360</v>
      </c>
      <c r="D28" s="16">
        <v>28900</v>
      </c>
      <c r="E28" s="16">
        <f t="shared" si="0"/>
        <v>322460</v>
      </c>
    </row>
    <row r="29" spans="1:5" ht="12.75">
      <c r="A29" s="19" t="s">
        <v>22</v>
      </c>
      <c r="B29" s="23" t="s">
        <v>47</v>
      </c>
      <c r="C29" s="16">
        <v>679810</v>
      </c>
      <c r="D29" s="16">
        <v>54665.13</v>
      </c>
      <c r="E29" s="16">
        <f t="shared" si="0"/>
        <v>625144.87</v>
      </c>
    </row>
    <row r="30" spans="1:5" ht="12.75">
      <c r="A30" s="19" t="s">
        <v>20</v>
      </c>
      <c r="B30" s="23" t="s">
        <v>48</v>
      </c>
      <c r="C30" s="16">
        <v>70000</v>
      </c>
      <c r="D30" s="16">
        <v>23702</v>
      </c>
      <c r="E30" s="16">
        <f t="shared" si="0"/>
        <v>46298</v>
      </c>
    </row>
    <row r="31" spans="1:5" ht="12.75">
      <c r="A31" s="19" t="s">
        <v>20</v>
      </c>
      <c r="B31" s="23" t="s">
        <v>49</v>
      </c>
      <c r="C31" s="16">
        <v>20000</v>
      </c>
      <c r="D31" s="16">
        <v>314.48</v>
      </c>
      <c r="E31" s="16">
        <f t="shared" si="0"/>
        <v>19685.52</v>
      </c>
    </row>
    <row r="32" spans="1:5" ht="12.75">
      <c r="A32" s="19" t="s">
        <v>26</v>
      </c>
      <c r="B32" s="23" t="s">
        <v>50</v>
      </c>
      <c r="C32" s="16">
        <v>300000</v>
      </c>
      <c r="D32" s="16">
        <v>40000</v>
      </c>
      <c r="E32" s="16">
        <f t="shared" si="0"/>
        <v>260000</v>
      </c>
    </row>
    <row r="33" spans="2:5" ht="12.75">
      <c r="B33" s="12"/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2015-03-03T07:17:41Z</dcterms:modified>
  <cp:category/>
  <cp:version/>
  <cp:contentType/>
  <cp:contentStatus/>
</cp:coreProperties>
</file>